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use\Documents\Raplamaa metsaülem 2016\Lepingud\Jahilepingud\2020\Valgu\"/>
    </mc:Choice>
  </mc:AlternateContent>
  <bookViews>
    <workbookView xWindow="240" yWindow="120" windowWidth="18060" windowHeight="7056" activeTab="1"/>
  </bookViews>
  <sheets>
    <sheet name="Jahimaad" sheetId="6" r:id="rId1"/>
    <sheet name="Jahirajatised" sheetId="5" r:id="rId2"/>
    <sheet name="Sheet1" sheetId="3" r:id="rId3"/>
  </sheets>
  <definedNames>
    <definedName name="_xlnm._FilterDatabase" localSheetId="0" hidden="1">Jahimaad!$A$4:$L$41</definedName>
    <definedName name="_xlnm._FilterDatabase" localSheetId="1" hidden="1">Jahirajatised!$A$4:$L$5</definedName>
  </definedNames>
  <calcPr calcId="162913"/>
</workbook>
</file>

<file path=xl/calcChain.xml><?xml version="1.0" encoding="utf-8"?>
<calcChain xmlns="http://schemas.openxmlformats.org/spreadsheetml/2006/main">
  <c r="G3" i="6" l="1"/>
  <c r="J3" i="6"/>
</calcChain>
</file>

<file path=xl/sharedStrings.xml><?xml version="1.0" encoding="utf-8"?>
<sst xmlns="http://schemas.openxmlformats.org/spreadsheetml/2006/main" count="672" uniqueCount="265">
  <si>
    <t>Metsandik</t>
  </si>
  <si>
    <t>KV</t>
  </si>
  <si>
    <t>ER</t>
  </si>
  <si>
    <t>Metskond</t>
  </si>
  <si>
    <t>Katastrinumber</t>
  </si>
  <si>
    <t>Katastri nimi</t>
  </si>
  <si>
    <t>Maakond</t>
  </si>
  <si>
    <t>Vald</t>
  </si>
  <si>
    <t>Katastri pindala (ha)</t>
  </si>
  <si>
    <t>Jahipiirkonna nimi</t>
  </si>
  <si>
    <t>Jahindusrajatiste arv ja liigid sellel katastril</t>
  </si>
  <si>
    <t>Jahimaa pindala katastriüksusest (ha)</t>
  </si>
  <si>
    <t>Katastri sihtotstarve</t>
  </si>
  <si>
    <t>Raplamaa</t>
  </si>
  <si>
    <t>Maatulundusmaa (100.0%)</t>
  </si>
  <si>
    <t>Küla</t>
  </si>
  <si>
    <t>Jahindusrajatise liik</t>
  </si>
  <si>
    <t>Koordinaadid</t>
  </si>
  <si>
    <t>Märkused</t>
  </si>
  <si>
    <t>Rapla maakond</t>
  </si>
  <si>
    <t>soolak</t>
  </si>
  <si>
    <t>metssigade söötmiskoht</t>
  </si>
  <si>
    <t>ettevalmistatud kütiliin</t>
  </si>
  <si>
    <t>50404:003:0770</t>
  </si>
  <si>
    <t>Velise metskond 30</t>
  </si>
  <si>
    <t>Märjamaa vald</t>
  </si>
  <si>
    <t>Valgu</t>
  </si>
  <si>
    <t>metssigade söötmiskoht (3), ettevalmistatud kütiliin (1), soolak (1)</t>
  </si>
  <si>
    <t>50404:001:1110</t>
  </si>
  <si>
    <t>Velise metskond 14</t>
  </si>
  <si>
    <t>metssigade söötmiskoht (1), ettevalmistatud kütiliin (1), soolak (1)</t>
  </si>
  <si>
    <t>50404:001:1100</t>
  </si>
  <si>
    <t>Velise metskond 13</t>
  </si>
  <si>
    <t>metssigade söötmiskoht (1)</t>
  </si>
  <si>
    <t>50401:001:0754</t>
  </si>
  <si>
    <t>50404:001:0147</t>
  </si>
  <si>
    <t>Tõrasoo looduskaitseala 12</t>
  </si>
  <si>
    <t>Kaitsealune maa (100.0%)</t>
  </si>
  <si>
    <t>50404:001:0146</t>
  </si>
  <si>
    <t>Tõrasoo looduskaitseala 11</t>
  </si>
  <si>
    <t>50404:001:0145</t>
  </si>
  <si>
    <t>Velise metskond 73</t>
  </si>
  <si>
    <t>50404:001:0144</t>
  </si>
  <si>
    <t>Velise metskond 72</t>
  </si>
  <si>
    <t>50404:001:0128</t>
  </si>
  <si>
    <t>50401:001:0693</t>
  </si>
  <si>
    <t>50401:001:0533</t>
  </si>
  <si>
    <t>50404:001:0161</t>
  </si>
  <si>
    <t>50404:003:0113</t>
  </si>
  <si>
    <t>29203:001:0410</t>
  </si>
  <si>
    <t>Kõnnu metskond 2</t>
  </si>
  <si>
    <t>Kehtna vald</t>
  </si>
  <si>
    <t>50404:003:0760</t>
  </si>
  <si>
    <t>Velise metskond 16</t>
  </si>
  <si>
    <t>50404:003:0750</t>
  </si>
  <si>
    <t>Velise metskond 15</t>
  </si>
  <si>
    <t>50404:003:0094</t>
  </si>
  <si>
    <t>Velise metskond 70</t>
  </si>
  <si>
    <t>50401:001:0626</t>
  </si>
  <si>
    <t>50404:003:0533</t>
  </si>
  <si>
    <t>Velise metskond 36</t>
  </si>
  <si>
    <t>50404:003:0096</t>
  </si>
  <si>
    <t>Velise metskond 64</t>
  </si>
  <si>
    <t>50404:003:0101</t>
  </si>
  <si>
    <t>Velise metskond 63</t>
  </si>
  <si>
    <t>50404:003:0114</t>
  </si>
  <si>
    <t>50404:003:0095</t>
  </si>
  <si>
    <t>Velise metskond 74</t>
  </si>
  <si>
    <t>50404:004:0650</t>
  </si>
  <si>
    <t>Velise metskond 37</t>
  </si>
  <si>
    <t>50404:004:0112</t>
  </si>
  <si>
    <t>Velise metskond 62</t>
  </si>
  <si>
    <t>Maatulundusmaa (60.00%), Kaitsealune maa (40.00%)</t>
  </si>
  <si>
    <t>50404:004:0127</t>
  </si>
  <si>
    <t>50401:001:0359</t>
  </si>
  <si>
    <t>50401:001:0530</t>
  </si>
  <si>
    <t>50404:004:0116</t>
  </si>
  <si>
    <t>Velise metskond 67</t>
  </si>
  <si>
    <t>50404:002:0850</t>
  </si>
  <si>
    <t>Velise metskond 11</t>
  </si>
  <si>
    <t>65401:004:0041</t>
  </si>
  <si>
    <t>Tõrasoo looduskaitseala 2</t>
  </si>
  <si>
    <t>50404:001:1090</t>
  </si>
  <si>
    <t>Velise metskond 12</t>
  </si>
  <si>
    <t>50404:002:0230</t>
  </si>
  <si>
    <t>Velise metskond 71</t>
  </si>
  <si>
    <t>50404:002:0451</t>
  </si>
  <si>
    <t>Annimetsa</t>
  </si>
  <si>
    <t>50404:002:0243</t>
  </si>
  <si>
    <t>Velise metskond 65</t>
  </si>
  <si>
    <t>50404:002:0224</t>
  </si>
  <si>
    <t>Velise metskond 58</t>
  </si>
  <si>
    <t>Maatulundusmaa (70.00%), Kaitsealune maa (30.00%)</t>
  </si>
  <si>
    <t>50401:001:0402</t>
  </si>
  <si>
    <t>Märjamaa metskond 230</t>
  </si>
  <si>
    <t>50404:002:0247</t>
  </si>
  <si>
    <t>50401:001:0495</t>
  </si>
  <si>
    <t>50401:001:0625</t>
  </si>
  <si>
    <t>50404:002:0890</t>
  </si>
  <si>
    <t>Velise metskond 10</t>
  </si>
  <si>
    <t>50404:002:0910</t>
  </si>
  <si>
    <t>Velise metskond 28</t>
  </si>
  <si>
    <t>50404:002:0900</t>
  </si>
  <si>
    <t>Velise metskond 39</t>
  </si>
  <si>
    <t>metssigade söötmiskoht (2)</t>
  </si>
  <si>
    <t>50404:004:0115</t>
  </si>
  <si>
    <t>Velise metskond 69</t>
  </si>
  <si>
    <t>50404:004:0117</t>
  </si>
  <si>
    <t>Velise metskond 68</t>
  </si>
  <si>
    <t>50404:002:0235</t>
  </si>
  <si>
    <t>Velise metskond 66</t>
  </si>
  <si>
    <t>Maatulundusmaa (90.00%), Kaitsealune maa (10.00%)</t>
  </si>
  <si>
    <t>50404:002:0219</t>
  </si>
  <si>
    <t>Velise metskond 61</t>
  </si>
  <si>
    <t>50404:002:0233</t>
  </si>
  <si>
    <t>Velise metskond 75</t>
  </si>
  <si>
    <t>50404:002:0234</t>
  </si>
  <si>
    <t>Velise metskond 76</t>
  </si>
  <si>
    <t>50404:002:0920</t>
  </si>
  <si>
    <t>Velise metskond 29</t>
  </si>
  <si>
    <t>50401:001:0695</t>
  </si>
  <si>
    <t>50404:002:0248</t>
  </si>
  <si>
    <t>50404:002:0179</t>
  </si>
  <si>
    <t>50404:002:0225</t>
  </si>
  <si>
    <t>Velise metskond 59</t>
  </si>
  <si>
    <t>Maatulundusmaa (85.00%), Kaitsealune maa (15.00%)</t>
  </si>
  <si>
    <t>50401:001:0595</t>
  </si>
  <si>
    <t>Velise metskond 77</t>
  </si>
  <si>
    <t>50404:004:0660</t>
  </si>
  <si>
    <t>Velise metskond 38</t>
  </si>
  <si>
    <t>50401:001:0503</t>
  </si>
  <si>
    <t>50401:001:0738</t>
  </si>
  <si>
    <t>Märjamaa</t>
  </si>
  <si>
    <t>MM523</t>
  </si>
  <si>
    <t>Kohtru küla</t>
  </si>
  <si>
    <t>536326;6517058</t>
  </si>
  <si>
    <t>MM560</t>
  </si>
  <si>
    <t>536068;6514541</t>
  </si>
  <si>
    <t>MM572</t>
  </si>
  <si>
    <t>536705;6514202</t>
  </si>
  <si>
    <t>MM580</t>
  </si>
  <si>
    <t>536689;6514171</t>
  </si>
  <si>
    <t>MM590</t>
  </si>
  <si>
    <t>536859;6513774</t>
  </si>
  <si>
    <t>Kõnnu</t>
  </si>
  <si>
    <t>MM466</t>
  </si>
  <si>
    <t>Nääri küla</t>
  </si>
  <si>
    <t>539462;6521264</t>
  </si>
  <si>
    <t>MM459</t>
  </si>
  <si>
    <t>537304;6521279</t>
  </si>
  <si>
    <t>537280;6521234</t>
  </si>
  <si>
    <t>MM438</t>
  </si>
  <si>
    <t>538543;6522520</t>
  </si>
  <si>
    <t>MM505</t>
  </si>
  <si>
    <t>Nurtu-Nõlva küla</t>
  </si>
  <si>
    <t>533397;6514453</t>
  </si>
  <si>
    <t>MM512</t>
  </si>
  <si>
    <t>532817;6513626</t>
  </si>
  <si>
    <t>MM615</t>
  </si>
  <si>
    <t>Nurme küla</t>
  </si>
  <si>
    <t>535614;6508998</t>
  </si>
  <si>
    <t>KV5349M1</t>
  </si>
  <si>
    <t>KV5338M1</t>
  </si>
  <si>
    <t>KV5337M1</t>
  </si>
  <si>
    <t>KV64535M1</t>
  </si>
  <si>
    <t>Velise metskond 100</t>
  </si>
  <si>
    <t>KV53069M1</t>
  </si>
  <si>
    <t>KV53056M1</t>
  </si>
  <si>
    <t>KV53073M1</t>
  </si>
  <si>
    <t>KV53076M1</t>
  </si>
  <si>
    <t>KV49486M1</t>
  </si>
  <si>
    <t>Velise metskond 99</t>
  </si>
  <si>
    <t>KV63901M1</t>
  </si>
  <si>
    <t>Velise metskond 97</t>
  </si>
  <si>
    <t>KV61865M1</t>
  </si>
  <si>
    <t>Velise metskond 103</t>
  </si>
  <si>
    <t>KV62359M1</t>
  </si>
  <si>
    <t>Velise metskond 92</t>
  </si>
  <si>
    <t>KV62244M1</t>
  </si>
  <si>
    <t>Velise metskond 101</t>
  </si>
  <si>
    <t>KV3225M1</t>
  </si>
  <si>
    <t>KV5348M1</t>
  </si>
  <si>
    <t>KV5347M1</t>
  </si>
  <si>
    <t>KV53086M1</t>
  </si>
  <si>
    <t>KV63315M1</t>
  </si>
  <si>
    <t>Velise metskond 98</t>
  </si>
  <si>
    <t>50404:003:0120</t>
  </si>
  <si>
    <t>KV75655M1</t>
  </si>
  <si>
    <t>Ellu-Järvakandi tee</t>
  </si>
  <si>
    <t>Transpordimaa (100.0%)</t>
  </si>
  <si>
    <t>KV53063M1</t>
  </si>
  <si>
    <t>KV22313M1</t>
  </si>
  <si>
    <t>KV54576M1</t>
  </si>
  <si>
    <t>50404:003:0119</t>
  </si>
  <si>
    <t>KV75653M1</t>
  </si>
  <si>
    <t>50404:003:0118</t>
  </si>
  <si>
    <t>KV75654M1</t>
  </si>
  <si>
    <t>Vana-Nurtu-Kohtru tee</t>
  </si>
  <si>
    <t>KV63220M1</t>
  </si>
  <si>
    <t>Velise metskond 102</t>
  </si>
  <si>
    <t>KV53066M1</t>
  </si>
  <si>
    <t>KV53062M1</t>
  </si>
  <si>
    <t>KV5351M1</t>
  </si>
  <si>
    <t>KV64121M1</t>
  </si>
  <si>
    <t>Velise metskond 91</t>
  </si>
  <si>
    <t>KV61060M1</t>
  </si>
  <si>
    <t>Velise metskond 93</t>
  </si>
  <si>
    <t>50401:001:0367</t>
  </si>
  <si>
    <t>KV61059M1</t>
  </si>
  <si>
    <t>Velise metskond 106</t>
  </si>
  <si>
    <t>KV61864M1</t>
  </si>
  <si>
    <t>Velise metskond 94</t>
  </si>
  <si>
    <t>KV54584M1</t>
  </si>
  <si>
    <t>KV5339M1</t>
  </si>
  <si>
    <t>KV48630M1</t>
  </si>
  <si>
    <t>KV5336M1</t>
  </si>
  <si>
    <t>KV53075M1</t>
  </si>
  <si>
    <t>KV55965M1</t>
  </si>
  <si>
    <t>KV54577M1</t>
  </si>
  <si>
    <t>KV50120M1</t>
  </si>
  <si>
    <t>KV61640M1</t>
  </si>
  <si>
    <t>Märjamaa metskond 276</t>
  </si>
  <si>
    <t>KV59487M1</t>
  </si>
  <si>
    <t>KV63314M1</t>
  </si>
  <si>
    <t>Märjamaa metskond 274</t>
  </si>
  <si>
    <t>KV61351M1</t>
  </si>
  <si>
    <t>Märjamaa metskond 275</t>
  </si>
  <si>
    <t>50401:001:0365</t>
  </si>
  <si>
    <t>KV61641M1</t>
  </si>
  <si>
    <t>Märjamaa metskond 375</t>
  </si>
  <si>
    <t>KV5345M1</t>
  </si>
  <si>
    <t>KV5344M1</t>
  </si>
  <si>
    <t>KV5343M1</t>
  </si>
  <si>
    <t>50404:002:0255</t>
  </si>
  <si>
    <t>KV75652M1</t>
  </si>
  <si>
    <t>Jämeda-Katla tee</t>
  </si>
  <si>
    <t>KV54585M1</t>
  </si>
  <si>
    <t>KV54581M1</t>
  </si>
  <si>
    <t>KV53060M1</t>
  </si>
  <si>
    <t>KV48647M1</t>
  </si>
  <si>
    <t>50404:002:0256</t>
  </si>
  <si>
    <t>KV75651M1</t>
  </si>
  <si>
    <t>KV53067M1</t>
  </si>
  <si>
    <t>KV53065M1</t>
  </si>
  <si>
    <t>KV5346M1</t>
  </si>
  <si>
    <t>KV63904M1</t>
  </si>
  <si>
    <t>Velise metskond 88</t>
  </si>
  <si>
    <t>KV62357M1</t>
  </si>
  <si>
    <t>Velise metskond 87</t>
  </si>
  <si>
    <t>KV58701M1</t>
  </si>
  <si>
    <t>Märjamaa metskond 277</t>
  </si>
  <si>
    <t>KV50121M1</t>
  </si>
  <si>
    <t>KV63118M1</t>
  </si>
  <si>
    <t>KV5352M1</t>
  </si>
  <si>
    <t>KV61509M1</t>
  </si>
  <si>
    <t>Velise metskond 89</t>
  </si>
  <si>
    <t>KV64509M1</t>
  </si>
  <si>
    <t>Velise metskond 90</t>
  </si>
  <si>
    <t>KVR objekti kood</t>
  </si>
  <si>
    <t>Kaitseala nimi / nimed mida puudutab</t>
  </si>
  <si>
    <t>Rapla vald</t>
  </si>
  <si>
    <t>Valgu-Vanamõisa küla</t>
  </si>
  <si>
    <t>Lisa 1-7 Lepingu 3-1.38/16 juurde</t>
  </si>
  <si>
    <t>Valgu jahipiirkonna jahirajatised RMK maaüksustel 2020</t>
  </si>
  <si>
    <t>Valgu jahipiirkonna jahimaad RMK maaüksustel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</si>
</sst>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9"/>
      <color rgb="FF0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4"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3" fillId="0" borderId="0" xfId="2"/>
    <xf numFmtId="0" fontId="17" fillId="0" borderId="0" xfId="2" applyFont="1" applyAlignment="1">
      <alignment horizontal="center"/>
    </xf>
    <xf numFmtId="0" fontId="17" fillId="0" borderId="3" xfId="2" applyFont="1" applyBorder="1" applyAlignment="1">
      <alignment horizontal="left"/>
    </xf>
    <xf numFmtId="164" fontId="17" fillId="0" borderId="3" xfId="2" applyNumberFormat="1" applyFont="1" applyBorder="1" applyAlignment="1">
      <alignment horizontal="left"/>
    </xf>
    <xf numFmtId="0" fontId="13" fillId="0" borderId="0" xfId="2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7" fillId="0" borderId="0" xfId="2" applyFont="1" applyAlignment="1">
      <alignment horizontal="center"/>
    </xf>
    <xf numFmtId="0" fontId="13" fillId="0" borderId="0" xfId="2" applyAlignment="1">
      <alignment horizontal="center"/>
    </xf>
    <xf numFmtId="0" fontId="13" fillId="0" borderId="0" xfId="3"/>
    <xf numFmtId="0" fontId="17" fillId="0" borderId="0" xfId="3" applyFont="1" applyAlignment="1">
      <alignment horizontal="center"/>
    </xf>
    <xf numFmtId="0" fontId="18" fillId="0" borderId="0" xfId="3" applyFont="1" applyAlignment="1"/>
    <xf numFmtId="0" fontId="16" fillId="0" borderId="0" xfId="3" applyFont="1" applyAlignment="1"/>
    <xf numFmtId="14" fontId="18" fillId="0" borderId="0" xfId="3" applyNumberFormat="1" applyFont="1" applyAlignment="1"/>
    <xf numFmtId="164" fontId="16" fillId="0" borderId="3" xfId="2" applyNumberFormat="1" applyFont="1" applyBorder="1" applyAlignment="1">
      <alignment horizontal="left"/>
    </xf>
    <xf numFmtId="0" fontId="16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7" fillId="0" borderId="0" xfId="2" applyFont="1" applyAlignment="1">
      <alignment horizontal="center" wrapText="1"/>
    </xf>
    <xf numFmtId="0" fontId="13" fillId="0" borderId="0" xfId="2" applyAlignment="1">
      <alignment wrapText="1"/>
    </xf>
    <xf numFmtId="0" fontId="17" fillId="0" borderId="3" xfId="2" applyFont="1" applyBorder="1" applyAlignment="1">
      <alignment horizontal="left" wrapText="1"/>
    </xf>
    <xf numFmtId="0" fontId="15" fillId="0" borderId="0" xfId="0" applyFont="1" applyFill="1" applyBorder="1" applyAlignment="1">
      <alignment wrapText="1"/>
    </xf>
    <xf numFmtId="0" fontId="17" fillId="0" borderId="3" xfId="14" applyFont="1" applyBorder="1" applyAlignment="1">
      <alignment horizontal="left"/>
    </xf>
    <xf numFmtId="0" fontId="17" fillId="0" borderId="1" xfId="15" applyFont="1" applyBorder="1"/>
    <xf numFmtId="0" fontId="17" fillId="0" borderId="2" xfId="15" applyFont="1" applyBorder="1"/>
    <xf numFmtId="0" fontId="21" fillId="0" borderId="1" xfId="0" applyFont="1" applyFill="1" applyBorder="1"/>
    <xf numFmtId="0" fontId="21" fillId="0" borderId="5" xfId="0" applyFont="1" applyFill="1" applyBorder="1"/>
    <xf numFmtId="164" fontId="21" fillId="0" borderId="5" xfId="0" applyNumberFormat="1" applyFont="1" applyFill="1" applyBorder="1"/>
    <xf numFmtId="0" fontId="21" fillId="0" borderId="0" xfId="0" applyFont="1" applyFill="1" applyBorder="1"/>
    <xf numFmtId="0" fontId="21" fillId="0" borderId="2" xfId="0" applyFont="1" applyFill="1" applyBorder="1"/>
    <xf numFmtId="0" fontId="21" fillId="0" borderId="6" xfId="0" applyFont="1" applyFill="1" applyBorder="1"/>
    <xf numFmtId="164" fontId="21" fillId="0" borderId="6" xfId="0" applyNumberFormat="1" applyFont="1" applyFill="1" applyBorder="1"/>
  </cellXfs>
  <cellStyles count="16"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2" xfId="1"/>
    <cellStyle name="Normal 2 2" xfId="3"/>
    <cellStyle name="Normal 3" xfId="2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FF"/>
      <rgbColor rgb="0000FF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workbookViewId="0">
      <selection activeCell="G3" sqref="G3"/>
    </sheetView>
  </sheetViews>
  <sheetFormatPr defaultRowHeight="14.4" x14ac:dyDescent="0.3"/>
  <cols>
    <col min="2" max="3" width="12" customWidth="1"/>
    <col min="4" max="4" width="16.44140625" customWidth="1"/>
    <col min="5" max="5" width="9.5546875" style="1" customWidth="1"/>
    <col min="6" max="6" width="6.6640625" style="1" customWidth="1"/>
    <col min="7" max="7" width="7.88671875" style="7" customWidth="1"/>
    <col min="8" max="8" width="8.33203125" style="7" customWidth="1"/>
    <col min="9" max="9" width="32.21875" style="23" customWidth="1"/>
    <col min="10" max="10" width="8.44140625" style="19" customWidth="1"/>
    <col min="11" max="11" width="19.44140625" style="23" customWidth="1"/>
  </cols>
  <sheetData>
    <row r="1" spans="1:11" ht="15.6" x14ac:dyDescent="0.3">
      <c r="A1" s="12" t="s">
        <v>262</v>
      </c>
      <c r="B1" s="12"/>
      <c r="C1" s="12"/>
      <c r="D1" s="3"/>
      <c r="E1" s="3"/>
      <c r="F1" s="3"/>
      <c r="G1" s="8"/>
      <c r="H1" s="8"/>
      <c r="I1" s="20"/>
      <c r="J1" s="16"/>
      <c r="K1" s="20"/>
    </row>
    <row r="2" spans="1:11" ht="16.2" thickBot="1" x14ac:dyDescent="0.35">
      <c r="A2" s="14" t="s">
        <v>264</v>
      </c>
      <c r="B2" s="14"/>
      <c r="C2" s="14"/>
      <c r="D2" s="2"/>
      <c r="E2" s="6"/>
      <c r="F2" s="6"/>
      <c r="G2" s="9"/>
      <c r="H2" s="9"/>
      <c r="I2" s="21"/>
      <c r="J2" s="17"/>
      <c r="K2" s="21"/>
    </row>
    <row r="3" spans="1:11" ht="15" thickBot="1" x14ac:dyDescent="0.35">
      <c r="A3" s="2"/>
      <c r="B3" s="2"/>
      <c r="C3" s="2"/>
      <c r="D3" s="2"/>
      <c r="E3" s="6"/>
      <c r="F3" s="6"/>
      <c r="G3" s="7">
        <f>SUBTOTAL(9,G5:G69)</f>
        <v>9359.100000000004</v>
      </c>
      <c r="H3" s="9"/>
      <c r="I3" s="21"/>
      <c r="J3" s="18">
        <f>SUBTOTAL(9,J5:J69)</f>
        <v>5221.5</v>
      </c>
      <c r="K3" s="21"/>
    </row>
    <row r="4" spans="1:11" ht="15" thickBot="1" x14ac:dyDescent="0.35">
      <c r="A4" s="4" t="s">
        <v>3</v>
      </c>
      <c r="B4" s="4" t="s">
        <v>4</v>
      </c>
      <c r="C4" s="4"/>
      <c r="D4" s="4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22" t="s">
        <v>10</v>
      </c>
      <c r="J4" s="15" t="s">
        <v>11</v>
      </c>
      <c r="K4" s="22" t="s">
        <v>12</v>
      </c>
    </row>
    <row r="5" spans="1:11" x14ac:dyDescent="0.3">
      <c r="A5" s="27" t="s">
        <v>13</v>
      </c>
      <c r="B5" s="28" t="s">
        <v>23</v>
      </c>
      <c r="C5" s="28" t="s">
        <v>161</v>
      </c>
      <c r="D5" s="28" t="s">
        <v>24</v>
      </c>
      <c r="E5" s="28" t="s">
        <v>19</v>
      </c>
      <c r="F5" s="28" t="s">
        <v>25</v>
      </c>
      <c r="G5" s="29">
        <v>1799.5</v>
      </c>
      <c r="H5" s="28" t="s">
        <v>26</v>
      </c>
      <c r="I5" s="28" t="s">
        <v>27</v>
      </c>
      <c r="J5" s="29">
        <v>1798</v>
      </c>
      <c r="K5" s="28" t="s">
        <v>14</v>
      </c>
    </row>
    <row r="6" spans="1:11" x14ac:dyDescent="0.3">
      <c r="A6" s="27" t="s">
        <v>13</v>
      </c>
      <c r="B6" s="28" t="s">
        <v>28</v>
      </c>
      <c r="C6" s="28" t="s">
        <v>162</v>
      </c>
      <c r="D6" s="28" t="s">
        <v>29</v>
      </c>
      <c r="E6" s="28" t="s">
        <v>19</v>
      </c>
      <c r="F6" s="28" t="s">
        <v>25</v>
      </c>
      <c r="G6" s="29">
        <v>497.7</v>
      </c>
      <c r="H6" s="28" t="s">
        <v>26</v>
      </c>
      <c r="I6" s="28" t="s">
        <v>30</v>
      </c>
      <c r="J6" s="29">
        <v>361.3</v>
      </c>
      <c r="K6" s="28" t="s">
        <v>14</v>
      </c>
    </row>
    <row r="7" spans="1:11" x14ac:dyDescent="0.3">
      <c r="A7" s="27" t="s">
        <v>13</v>
      </c>
      <c r="B7" s="28" t="s">
        <v>31</v>
      </c>
      <c r="C7" s="28" t="s">
        <v>163</v>
      </c>
      <c r="D7" s="28" t="s">
        <v>32</v>
      </c>
      <c r="E7" s="28" t="s">
        <v>19</v>
      </c>
      <c r="F7" s="28" t="s">
        <v>25</v>
      </c>
      <c r="G7" s="29">
        <v>248.1</v>
      </c>
      <c r="H7" s="28" t="s">
        <v>26</v>
      </c>
      <c r="I7" s="28" t="s">
        <v>33</v>
      </c>
      <c r="J7" s="29">
        <v>247.6</v>
      </c>
      <c r="K7" s="28" t="s">
        <v>14</v>
      </c>
    </row>
    <row r="8" spans="1:11" x14ac:dyDescent="0.3">
      <c r="A8" s="27" t="s">
        <v>13</v>
      </c>
      <c r="B8" s="28" t="s">
        <v>34</v>
      </c>
      <c r="C8" s="28" t="s">
        <v>164</v>
      </c>
      <c r="D8" s="28" t="s">
        <v>165</v>
      </c>
      <c r="E8" s="28" t="s">
        <v>19</v>
      </c>
      <c r="F8" s="28" t="s">
        <v>25</v>
      </c>
      <c r="G8" s="29">
        <v>9.6</v>
      </c>
      <c r="H8" s="28" t="s">
        <v>26</v>
      </c>
      <c r="I8" s="28"/>
      <c r="J8" s="29">
        <v>9.6</v>
      </c>
      <c r="K8" s="28" t="s">
        <v>14</v>
      </c>
    </row>
    <row r="9" spans="1:11" x14ac:dyDescent="0.3">
      <c r="A9" s="27" t="s">
        <v>13</v>
      </c>
      <c r="B9" s="28" t="s">
        <v>35</v>
      </c>
      <c r="C9" s="28" t="s">
        <v>166</v>
      </c>
      <c r="D9" s="28" t="s">
        <v>36</v>
      </c>
      <c r="E9" s="28" t="s">
        <v>19</v>
      </c>
      <c r="F9" s="28" t="s">
        <v>25</v>
      </c>
      <c r="G9" s="29">
        <v>14.9</v>
      </c>
      <c r="H9" s="28" t="s">
        <v>26</v>
      </c>
      <c r="I9" s="28"/>
      <c r="J9" s="29">
        <v>14.9</v>
      </c>
      <c r="K9" s="28" t="s">
        <v>37</v>
      </c>
    </row>
    <row r="10" spans="1:11" x14ac:dyDescent="0.3">
      <c r="A10" s="27" t="s">
        <v>13</v>
      </c>
      <c r="B10" s="28" t="s">
        <v>38</v>
      </c>
      <c r="C10" s="28" t="s">
        <v>167</v>
      </c>
      <c r="D10" s="28" t="s">
        <v>39</v>
      </c>
      <c r="E10" s="28" t="s">
        <v>19</v>
      </c>
      <c r="F10" s="28" t="s">
        <v>25</v>
      </c>
      <c r="G10" s="29">
        <v>3.7</v>
      </c>
      <c r="H10" s="28" t="s">
        <v>26</v>
      </c>
      <c r="I10" s="28"/>
      <c r="J10" s="29">
        <v>3.7</v>
      </c>
      <c r="K10" s="28" t="s">
        <v>37</v>
      </c>
    </row>
    <row r="11" spans="1:11" x14ac:dyDescent="0.3">
      <c r="A11" s="27" t="s">
        <v>13</v>
      </c>
      <c r="B11" s="28" t="s">
        <v>40</v>
      </c>
      <c r="C11" s="28" t="s">
        <v>168</v>
      </c>
      <c r="D11" s="28" t="s">
        <v>41</v>
      </c>
      <c r="E11" s="28" t="s">
        <v>19</v>
      </c>
      <c r="F11" s="28" t="s">
        <v>25</v>
      </c>
      <c r="G11" s="29">
        <v>21.3</v>
      </c>
      <c r="H11" s="28" t="s">
        <v>26</v>
      </c>
      <c r="I11" s="28"/>
      <c r="J11" s="29">
        <v>21.3</v>
      </c>
      <c r="K11" s="28" t="s">
        <v>14</v>
      </c>
    </row>
    <row r="12" spans="1:11" x14ac:dyDescent="0.3">
      <c r="A12" s="27" t="s">
        <v>13</v>
      </c>
      <c r="B12" s="28" t="s">
        <v>42</v>
      </c>
      <c r="C12" s="28" t="s">
        <v>169</v>
      </c>
      <c r="D12" s="28" t="s">
        <v>43</v>
      </c>
      <c r="E12" s="28" t="s">
        <v>19</v>
      </c>
      <c r="F12" s="28" t="s">
        <v>25</v>
      </c>
      <c r="G12" s="29">
        <v>4.0999999999999996</v>
      </c>
      <c r="H12" s="28" t="s">
        <v>26</v>
      </c>
      <c r="I12" s="28"/>
      <c r="J12" s="29">
        <v>4.0999999999999996</v>
      </c>
      <c r="K12" s="28" t="s">
        <v>14</v>
      </c>
    </row>
    <row r="13" spans="1:11" x14ac:dyDescent="0.3">
      <c r="A13" s="27" t="s">
        <v>13</v>
      </c>
      <c r="B13" s="28" t="s">
        <v>44</v>
      </c>
      <c r="C13" s="28" t="s">
        <v>170</v>
      </c>
      <c r="D13" s="28" t="s">
        <v>171</v>
      </c>
      <c r="E13" s="28" t="s">
        <v>19</v>
      </c>
      <c r="F13" s="28" t="s">
        <v>25</v>
      </c>
      <c r="G13" s="29">
        <v>2.5</v>
      </c>
      <c r="H13" s="28" t="s">
        <v>26</v>
      </c>
      <c r="I13" s="28"/>
      <c r="J13" s="29">
        <v>2.5</v>
      </c>
      <c r="K13" s="28" t="s">
        <v>14</v>
      </c>
    </row>
    <row r="14" spans="1:11" x14ac:dyDescent="0.3">
      <c r="A14" s="27" t="s">
        <v>13</v>
      </c>
      <c r="B14" s="28" t="s">
        <v>45</v>
      </c>
      <c r="C14" s="28" t="s">
        <v>172</v>
      </c>
      <c r="D14" s="28" t="s">
        <v>173</v>
      </c>
      <c r="E14" s="28" t="s">
        <v>19</v>
      </c>
      <c r="F14" s="28" t="s">
        <v>25</v>
      </c>
      <c r="G14" s="29">
        <v>1.4</v>
      </c>
      <c r="H14" s="28" t="s">
        <v>26</v>
      </c>
      <c r="I14" s="28"/>
      <c r="J14" s="29">
        <v>1.4</v>
      </c>
      <c r="K14" s="28" t="s">
        <v>14</v>
      </c>
    </row>
    <row r="15" spans="1:11" x14ac:dyDescent="0.3">
      <c r="A15" s="27" t="s">
        <v>13</v>
      </c>
      <c r="B15" s="28" t="s">
        <v>46</v>
      </c>
      <c r="C15" s="28" t="s">
        <v>174</v>
      </c>
      <c r="D15" s="28" t="s">
        <v>175</v>
      </c>
      <c r="E15" s="28" t="s">
        <v>19</v>
      </c>
      <c r="F15" s="28" t="s">
        <v>25</v>
      </c>
      <c r="G15" s="29">
        <v>16.5</v>
      </c>
      <c r="H15" s="28" t="s">
        <v>26</v>
      </c>
      <c r="I15" s="28"/>
      <c r="J15" s="29">
        <v>16.5</v>
      </c>
      <c r="K15" s="28" t="s">
        <v>14</v>
      </c>
    </row>
    <row r="16" spans="1:11" x14ac:dyDescent="0.3">
      <c r="A16" s="27" t="s">
        <v>13</v>
      </c>
      <c r="B16" s="28" t="s">
        <v>47</v>
      </c>
      <c r="C16" s="28" t="s">
        <v>176</v>
      </c>
      <c r="D16" s="28" t="s">
        <v>177</v>
      </c>
      <c r="E16" s="28" t="s">
        <v>19</v>
      </c>
      <c r="F16" s="28" t="s">
        <v>25</v>
      </c>
      <c r="G16" s="29">
        <v>5.8</v>
      </c>
      <c r="H16" s="28" t="s">
        <v>26</v>
      </c>
      <c r="I16" s="28"/>
      <c r="J16" s="29">
        <v>5.8</v>
      </c>
      <c r="K16" s="28" t="s">
        <v>14</v>
      </c>
    </row>
    <row r="17" spans="1:11" x14ac:dyDescent="0.3">
      <c r="A17" s="27" t="s">
        <v>13</v>
      </c>
      <c r="B17" s="28" t="s">
        <v>48</v>
      </c>
      <c r="C17" s="28" t="s">
        <v>178</v>
      </c>
      <c r="D17" s="28" t="s">
        <v>179</v>
      </c>
      <c r="E17" s="28" t="s">
        <v>19</v>
      </c>
      <c r="F17" s="28" t="s">
        <v>25</v>
      </c>
      <c r="G17" s="29">
        <v>3.6</v>
      </c>
      <c r="H17" s="28" t="s">
        <v>26</v>
      </c>
      <c r="I17" s="28"/>
      <c r="J17" s="29">
        <v>3.6</v>
      </c>
      <c r="K17" s="28" t="s">
        <v>14</v>
      </c>
    </row>
    <row r="18" spans="1:11" x14ac:dyDescent="0.3">
      <c r="A18" s="27" t="s">
        <v>13</v>
      </c>
      <c r="B18" s="28" t="s">
        <v>49</v>
      </c>
      <c r="C18" s="28" t="s">
        <v>180</v>
      </c>
      <c r="D18" s="28" t="s">
        <v>50</v>
      </c>
      <c r="E18" s="28" t="s">
        <v>19</v>
      </c>
      <c r="F18" s="28" t="s">
        <v>51</v>
      </c>
      <c r="G18" s="29">
        <v>3564.4</v>
      </c>
      <c r="H18" s="28" t="s">
        <v>26</v>
      </c>
      <c r="I18" s="28"/>
      <c r="J18" s="29">
        <v>1.6</v>
      </c>
      <c r="K18" s="28" t="s">
        <v>14</v>
      </c>
    </row>
    <row r="19" spans="1:11" x14ac:dyDescent="0.3">
      <c r="A19" s="27" t="s">
        <v>13</v>
      </c>
      <c r="B19" s="28" t="s">
        <v>52</v>
      </c>
      <c r="C19" s="28" t="s">
        <v>181</v>
      </c>
      <c r="D19" s="28" t="s">
        <v>53</v>
      </c>
      <c r="E19" s="28" t="s">
        <v>19</v>
      </c>
      <c r="F19" s="28" t="s">
        <v>25</v>
      </c>
      <c r="G19" s="29">
        <v>436.3</v>
      </c>
      <c r="H19" s="28" t="s">
        <v>26</v>
      </c>
      <c r="I19" s="28"/>
      <c r="J19" s="29">
        <v>436.3</v>
      </c>
      <c r="K19" s="28" t="s">
        <v>14</v>
      </c>
    </row>
    <row r="20" spans="1:11" x14ac:dyDescent="0.3">
      <c r="A20" s="27" t="s">
        <v>13</v>
      </c>
      <c r="B20" s="28" t="s">
        <v>54</v>
      </c>
      <c r="C20" s="28" t="s">
        <v>182</v>
      </c>
      <c r="D20" s="28" t="s">
        <v>55</v>
      </c>
      <c r="E20" s="28" t="s">
        <v>19</v>
      </c>
      <c r="F20" s="28" t="s">
        <v>25</v>
      </c>
      <c r="G20" s="29">
        <v>2.1</v>
      </c>
      <c r="H20" s="28" t="s">
        <v>26</v>
      </c>
      <c r="I20" s="28"/>
      <c r="J20" s="29">
        <v>2.1</v>
      </c>
      <c r="K20" s="28" t="s">
        <v>14</v>
      </c>
    </row>
    <row r="21" spans="1:11" x14ac:dyDescent="0.3">
      <c r="A21" s="27" t="s">
        <v>13</v>
      </c>
      <c r="B21" s="28" t="s">
        <v>56</v>
      </c>
      <c r="C21" s="28" t="s">
        <v>183</v>
      </c>
      <c r="D21" s="28" t="s">
        <v>57</v>
      </c>
      <c r="E21" s="28" t="s">
        <v>19</v>
      </c>
      <c r="F21" s="28" t="s">
        <v>25</v>
      </c>
      <c r="G21" s="29">
        <v>43.6</v>
      </c>
      <c r="H21" s="28" t="s">
        <v>26</v>
      </c>
      <c r="I21" s="28"/>
      <c r="J21" s="29">
        <v>43.6</v>
      </c>
      <c r="K21" s="28" t="s">
        <v>14</v>
      </c>
    </row>
    <row r="22" spans="1:11" x14ac:dyDescent="0.3">
      <c r="A22" s="27" t="s">
        <v>13</v>
      </c>
      <c r="B22" s="28" t="s">
        <v>58</v>
      </c>
      <c r="C22" s="28" t="s">
        <v>184</v>
      </c>
      <c r="D22" s="28" t="s">
        <v>185</v>
      </c>
      <c r="E22" s="28" t="s">
        <v>19</v>
      </c>
      <c r="F22" s="28" t="s">
        <v>25</v>
      </c>
      <c r="G22" s="29">
        <v>6.5</v>
      </c>
      <c r="H22" s="28" t="s">
        <v>26</v>
      </c>
      <c r="I22" s="28"/>
      <c r="J22" s="29">
        <v>6.5</v>
      </c>
      <c r="K22" s="28" t="s">
        <v>14</v>
      </c>
    </row>
    <row r="23" spans="1:11" x14ac:dyDescent="0.3">
      <c r="A23" s="27" t="s">
        <v>13</v>
      </c>
      <c r="B23" s="28" t="s">
        <v>186</v>
      </c>
      <c r="C23" s="28" t="s">
        <v>187</v>
      </c>
      <c r="D23" s="28" t="s">
        <v>188</v>
      </c>
      <c r="E23" s="28" t="s">
        <v>19</v>
      </c>
      <c r="F23" s="28" t="s">
        <v>25</v>
      </c>
      <c r="G23" s="29">
        <v>1.5</v>
      </c>
      <c r="H23" s="28" t="s">
        <v>26</v>
      </c>
      <c r="I23" s="28"/>
      <c r="J23" s="29">
        <v>1.5</v>
      </c>
      <c r="K23" s="28" t="s">
        <v>189</v>
      </c>
    </row>
    <row r="24" spans="1:11" x14ac:dyDescent="0.3">
      <c r="A24" s="27" t="s">
        <v>13</v>
      </c>
      <c r="B24" s="28" t="s">
        <v>59</v>
      </c>
      <c r="C24" s="28" t="s">
        <v>191</v>
      </c>
      <c r="D24" s="28" t="s">
        <v>60</v>
      </c>
      <c r="E24" s="28" t="s">
        <v>19</v>
      </c>
      <c r="F24" s="28" t="s">
        <v>25</v>
      </c>
      <c r="G24" s="29">
        <v>4</v>
      </c>
      <c r="H24" s="28" t="s">
        <v>26</v>
      </c>
      <c r="I24" s="28"/>
      <c r="J24" s="29">
        <v>4</v>
      </c>
      <c r="K24" s="28" t="s">
        <v>14</v>
      </c>
    </row>
    <row r="25" spans="1:11" x14ac:dyDescent="0.3">
      <c r="A25" s="27" t="s">
        <v>13</v>
      </c>
      <c r="B25" s="28" t="s">
        <v>61</v>
      </c>
      <c r="C25" s="28" t="s">
        <v>190</v>
      </c>
      <c r="D25" s="28" t="s">
        <v>62</v>
      </c>
      <c r="E25" s="28" t="s">
        <v>19</v>
      </c>
      <c r="F25" s="28" t="s">
        <v>25</v>
      </c>
      <c r="G25" s="29">
        <v>10.6</v>
      </c>
      <c r="H25" s="28" t="s">
        <v>26</v>
      </c>
      <c r="I25" s="28"/>
      <c r="J25" s="29">
        <v>10.6</v>
      </c>
      <c r="K25" s="28" t="s">
        <v>37</v>
      </c>
    </row>
    <row r="26" spans="1:11" x14ac:dyDescent="0.3">
      <c r="A26" s="27" t="s">
        <v>13</v>
      </c>
      <c r="B26" s="28" t="s">
        <v>63</v>
      </c>
      <c r="C26" s="28" t="s">
        <v>192</v>
      </c>
      <c r="D26" s="28" t="s">
        <v>64</v>
      </c>
      <c r="E26" s="28" t="s">
        <v>19</v>
      </c>
      <c r="F26" s="28" t="s">
        <v>25</v>
      </c>
      <c r="G26" s="29">
        <v>5</v>
      </c>
      <c r="H26" s="28" t="s">
        <v>26</v>
      </c>
      <c r="I26" s="28"/>
      <c r="J26" s="29">
        <v>5</v>
      </c>
      <c r="K26" s="28" t="s">
        <v>14</v>
      </c>
    </row>
    <row r="27" spans="1:11" x14ac:dyDescent="0.3">
      <c r="A27" s="27" t="s">
        <v>13</v>
      </c>
      <c r="B27" s="28" t="s">
        <v>193</v>
      </c>
      <c r="C27" s="28" t="s">
        <v>194</v>
      </c>
      <c r="D27" s="28" t="s">
        <v>188</v>
      </c>
      <c r="E27" s="28" t="s">
        <v>19</v>
      </c>
      <c r="F27" s="28" t="s">
        <v>25</v>
      </c>
      <c r="G27" s="29">
        <v>1.6</v>
      </c>
      <c r="H27" s="28" t="s">
        <v>26</v>
      </c>
      <c r="I27" s="28"/>
      <c r="J27" s="29">
        <v>1.6</v>
      </c>
      <c r="K27" s="28" t="s">
        <v>189</v>
      </c>
    </row>
    <row r="28" spans="1:11" x14ac:dyDescent="0.3">
      <c r="A28" s="27" t="s">
        <v>13</v>
      </c>
      <c r="B28" s="28" t="s">
        <v>195</v>
      </c>
      <c r="C28" s="28" t="s">
        <v>196</v>
      </c>
      <c r="D28" s="28" t="s">
        <v>197</v>
      </c>
      <c r="E28" s="28" t="s">
        <v>19</v>
      </c>
      <c r="F28" s="28" t="s">
        <v>25</v>
      </c>
      <c r="G28" s="29">
        <v>2.4</v>
      </c>
      <c r="H28" s="28" t="s">
        <v>26</v>
      </c>
      <c r="I28" s="28"/>
      <c r="J28" s="29">
        <v>2.4</v>
      </c>
      <c r="K28" s="28" t="s">
        <v>189</v>
      </c>
    </row>
    <row r="29" spans="1:11" x14ac:dyDescent="0.3">
      <c r="A29" s="27" t="s">
        <v>13</v>
      </c>
      <c r="B29" s="28" t="s">
        <v>65</v>
      </c>
      <c r="C29" s="28" t="s">
        <v>198</v>
      </c>
      <c r="D29" s="28" t="s">
        <v>199</v>
      </c>
      <c r="E29" s="28" t="s">
        <v>19</v>
      </c>
      <c r="F29" s="28" t="s">
        <v>25</v>
      </c>
      <c r="G29" s="29">
        <v>8.4</v>
      </c>
      <c r="H29" s="28" t="s">
        <v>26</v>
      </c>
      <c r="I29" s="28"/>
      <c r="J29" s="29">
        <v>8.4</v>
      </c>
      <c r="K29" s="28" t="s">
        <v>14</v>
      </c>
    </row>
    <row r="30" spans="1:11" x14ac:dyDescent="0.3">
      <c r="A30" s="27" t="s">
        <v>13</v>
      </c>
      <c r="B30" s="28" t="s">
        <v>66</v>
      </c>
      <c r="C30" s="28" t="s">
        <v>200</v>
      </c>
      <c r="D30" s="28" t="s">
        <v>67</v>
      </c>
      <c r="E30" s="28" t="s">
        <v>19</v>
      </c>
      <c r="F30" s="28" t="s">
        <v>25</v>
      </c>
      <c r="G30" s="29">
        <v>19.100000000000001</v>
      </c>
      <c r="H30" s="28" t="s">
        <v>26</v>
      </c>
      <c r="I30" s="28"/>
      <c r="J30" s="29">
        <v>19.100000000000001</v>
      </c>
      <c r="K30" s="28" t="s">
        <v>14</v>
      </c>
    </row>
    <row r="31" spans="1:11" x14ac:dyDescent="0.3">
      <c r="A31" s="27" t="s">
        <v>13</v>
      </c>
      <c r="B31" s="28" t="s">
        <v>70</v>
      </c>
      <c r="C31" s="28" t="s">
        <v>201</v>
      </c>
      <c r="D31" s="28" t="s">
        <v>71</v>
      </c>
      <c r="E31" s="28" t="s">
        <v>19</v>
      </c>
      <c r="F31" s="28" t="s">
        <v>25</v>
      </c>
      <c r="G31" s="29">
        <v>24.9</v>
      </c>
      <c r="H31" s="28" t="s">
        <v>26</v>
      </c>
      <c r="I31" s="28"/>
      <c r="J31" s="29">
        <v>24.9</v>
      </c>
      <c r="K31" s="28" t="s">
        <v>72</v>
      </c>
    </row>
    <row r="32" spans="1:11" x14ac:dyDescent="0.3">
      <c r="A32" s="27" t="s">
        <v>13</v>
      </c>
      <c r="B32" s="28" t="s">
        <v>68</v>
      </c>
      <c r="C32" s="28" t="s">
        <v>202</v>
      </c>
      <c r="D32" s="28" t="s">
        <v>69</v>
      </c>
      <c r="E32" s="28" t="s">
        <v>19</v>
      </c>
      <c r="F32" s="28" t="s">
        <v>25</v>
      </c>
      <c r="G32" s="29">
        <v>93</v>
      </c>
      <c r="H32" s="28" t="s">
        <v>26</v>
      </c>
      <c r="I32" s="28"/>
      <c r="J32" s="29">
        <v>93</v>
      </c>
      <c r="K32" s="28" t="s">
        <v>14</v>
      </c>
    </row>
    <row r="33" spans="1:11" x14ac:dyDescent="0.3">
      <c r="A33" s="27" t="s">
        <v>13</v>
      </c>
      <c r="B33" s="28" t="s">
        <v>73</v>
      </c>
      <c r="C33" s="28" t="s">
        <v>203</v>
      </c>
      <c r="D33" s="28" t="s">
        <v>204</v>
      </c>
      <c r="E33" s="28" t="s">
        <v>19</v>
      </c>
      <c r="F33" s="28" t="s">
        <v>25</v>
      </c>
      <c r="G33" s="29">
        <v>10.7</v>
      </c>
      <c r="H33" s="28" t="s">
        <v>26</v>
      </c>
      <c r="I33" s="28"/>
      <c r="J33" s="29">
        <v>10.7</v>
      </c>
      <c r="K33" s="28" t="s">
        <v>14</v>
      </c>
    </row>
    <row r="34" spans="1:11" x14ac:dyDescent="0.3">
      <c r="A34" s="27" t="s">
        <v>13</v>
      </c>
      <c r="B34" s="28" t="s">
        <v>74</v>
      </c>
      <c r="C34" s="28" t="s">
        <v>205</v>
      </c>
      <c r="D34" s="28" t="s">
        <v>206</v>
      </c>
      <c r="E34" s="28" t="s">
        <v>19</v>
      </c>
      <c r="F34" s="28" t="s">
        <v>25</v>
      </c>
      <c r="G34" s="29">
        <v>5.5</v>
      </c>
      <c r="H34" s="28" t="s">
        <v>26</v>
      </c>
      <c r="I34" s="28"/>
      <c r="J34" s="29">
        <v>5.5</v>
      </c>
      <c r="K34" s="28" t="s">
        <v>14</v>
      </c>
    </row>
    <row r="35" spans="1:11" x14ac:dyDescent="0.3">
      <c r="A35" s="27" t="s">
        <v>13</v>
      </c>
      <c r="B35" s="28" t="s">
        <v>207</v>
      </c>
      <c r="C35" s="28" t="s">
        <v>208</v>
      </c>
      <c r="D35" s="28" t="s">
        <v>209</v>
      </c>
      <c r="E35" s="28" t="s">
        <v>19</v>
      </c>
      <c r="F35" s="28" t="s">
        <v>25</v>
      </c>
      <c r="G35" s="29">
        <v>2.2999999999999998</v>
      </c>
      <c r="H35" s="28" t="s">
        <v>26</v>
      </c>
      <c r="I35" s="28"/>
      <c r="J35" s="29">
        <v>2.2999999999999998</v>
      </c>
      <c r="K35" s="28" t="s">
        <v>14</v>
      </c>
    </row>
    <row r="36" spans="1:11" x14ac:dyDescent="0.3">
      <c r="A36" s="27" t="s">
        <v>13</v>
      </c>
      <c r="B36" s="28" t="s">
        <v>75</v>
      </c>
      <c r="C36" s="28" t="s">
        <v>210</v>
      </c>
      <c r="D36" s="28" t="s">
        <v>211</v>
      </c>
      <c r="E36" s="28" t="s">
        <v>19</v>
      </c>
      <c r="F36" s="28" t="s">
        <v>25</v>
      </c>
      <c r="G36" s="29">
        <v>9.8000000000000007</v>
      </c>
      <c r="H36" s="28" t="s">
        <v>26</v>
      </c>
      <c r="I36" s="28"/>
      <c r="J36" s="29">
        <v>9.8000000000000007</v>
      </c>
      <c r="K36" s="28" t="s">
        <v>14</v>
      </c>
    </row>
    <row r="37" spans="1:11" x14ac:dyDescent="0.3">
      <c r="A37" s="27" t="s">
        <v>13</v>
      </c>
      <c r="B37" s="28" t="s">
        <v>76</v>
      </c>
      <c r="C37" s="28" t="s">
        <v>212</v>
      </c>
      <c r="D37" s="28" t="s">
        <v>77</v>
      </c>
      <c r="E37" s="28" t="s">
        <v>19</v>
      </c>
      <c r="F37" s="28" t="s">
        <v>25</v>
      </c>
      <c r="G37" s="29">
        <v>8.1</v>
      </c>
      <c r="H37" s="28" t="s">
        <v>26</v>
      </c>
      <c r="I37" s="28"/>
      <c r="J37" s="29">
        <v>8.1</v>
      </c>
      <c r="K37" s="28" t="s">
        <v>14</v>
      </c>
    </row>
    <row r="38" spans="1:11" x14ac:dyDescent="0.3">
      <c r="A38" s="27" t="s">
        <v>13</v>
      </c>
      <c r="B38" s="28" t="s">
        <v>78</v>
      </c>
      <c r="C38" s="28" t="s">
        <v>213</v>
      </c>
      <c r="D38" s="28" t="s">
        <v>79</v>
      </c>
      <c r="E38" s="28" t="s">
        <v>19</v>
      </c>
      <c r="F38" s="28" t="s">
        <v>25</v>
      </c>
      <c r="G38" s="29">
        <v>121.3</v>
      </c>
      <c r="H38" s="28" t="s">
        <v>26</v>
      </c>
      <c r="I38" s="28"/>
      <c r="J38" s="29">
        <v>121.3</v>
      </c>
      <c r="K38" s="28" t="s">
        <v>14</v>
      </c>
    </row>
    <row r="39" spans="1:11" x14ac:dyDescent="0.3">
      <c r="A39" s="27" t="s">
        <v>13</v>
      </c>
      <c r="B39" s="28" t="s">
        <v>80</v>
      </c>
      <c r="C39" s="28" t="s">
        <v>214</v>
      </c>
      <c r="D39" s="28" t="s">
        <v>81</v>
      </c>
      <c r="E39" s="28" t="s">
        <v>19</v>
      </c>
      <c r="F39" s="28" t="s">
        <v>260</v>
      </c>
      <c r="G39" s="29">
        <v>72.7</v>
      </c>
      <c r="H39" s="28" t="s">
        <v>26</v>
      </c>
      <c r="I39" s="28"/>
      <c r="J39" s="29">
        <v>0.9</v>
      </c>
      <c r="K39" s="28" t="s">
        <v>37</v>
      </c>
    </row>
    <row r="40" spans="1:11" x14ac:dyDescent="0.3">
      <c r="A40" s="27" t="s">
        <v>13</v>
      </c>
      <c r="B40" s="28" t="s">
        <v>82</v>
      </c>
      <c r="C40" s="28" t="s">
        <v>215</v>
      </c>
      <c r="D40" s="28" t="s">
        <v>83</v>
      </c>
      <c r="E40" s="28" t="s">
        <v>19</v>
      </c>
      <c r="F40" s="28" t="s">
        <v>25</v>
      </c>
      <c r="G40" s="29">
        <v>257.89999999999998</v>
      </c>
      <c r="H40" s="28" t="s">
        <v>26</v>
      </c>
      <c r="I40" s="28"/>
      <c r="J40" s="29">
        <v>152.19999999999999</v>
      </c>
      <c r="K40" s="28" t="s">
        <v>14</v>
      </c>
    </row>
    <row r="41" spans="1:11" x14ac:dyDescent="0.3">
      <c r="A41" s="27" t="s">
        <v>13</v>
      </c>
      <c r="B41" s="28" t="s">
        <v>84</v>
      </c>
      <c r="C41" s="28" t="s">
        <v>216</v>
      </c>
      <c r="D41" s="28" t="s">
        <v>85</v>
      </c>
      <c r="E41" s="28" t="s">
        <v>19</v>
      </c>
      <c r="F41" s="28" t="s">
        <v>25</v>
      </c>
      <c r="G41" s="29">
        <v>2.1</v>
      </c>
      <c r="H41" s="28" t="s">
        <v>26</v>
      </c>
      <c r="I41" s="28"/>
      <c r="J41" s="29">
        <v>2.1</v>
      </c>
      <c r="K41" s="28" t="s">
        <v>14</v>
      </c>
    </row>
    <row r="42" spans="1:11" x14ac:dyDescent="0.3">
      <c r="A42" s="27" t="s">
        <v>13</v>
      </c>
      <c r="B42" s="28" t="s">
        <v>86</v>
      </c>
      <c r="C42" s="28" t="s">
        <v>217</v>
      </c>
      <c r="D42" s="28" t="s">
        <v>87</v>
      </c>
      <c r="E42" s="28" t="s">
        <v>19</v>
      </c>
      <c r="F42" s="28" t="s">
        <v>25</v>
      </c>
      <c r="G42" s="29">
        <v>5.3</v>
      </c>
      <c r="H42" s="28" t="s">
        <v>26</v>
      </c>
      <c r="I42" s="28"/>
      <c r="J42" s="29">
        <v>5.3</v>
      </c>
      <c r="K42" s="28" t="s">
        <v>14</v>
      </c>
    </row>
    <row r="43" spans="1:11" x14ac:dyDescent="0.3">
      <c r="A43" s="27" t="s">
        <v>13</v>
      </c>
      <c r="B43" s="28" t="s">
        <v>88</v>
      </c>
      <c r="C43" s="28" t="s">
        <v>218</v>
      </c>
      <c r="D43" s="28" t="s">
        <v>89</v>
      </c>
      <c r="E43" s="28" t="s">
        <v>19</v>
      </c>
      <c r="F43" s="28" t="s">
        <v>25</v>
      </c>
      <c r="G43" s="29">
        <v>3.1</v>
      </c>
      <c r="H43" s="28" t="s">
        <v>26</v>
      </c>
      <c r="I43" s="28"/>
      <c r="J43" s="29">
        <v>3.1</v>
      </c>
      <c r="K43" s="28" t="s">
        <v>14</v>
      </c>
    </row>
    <row r="44" spans="1:11" x14ac:dyDescent="0.3">
      <c r="A44" s="27" t="s">
        <v>13</v>
      </c>
      <c r="B44" s="28" t="s">
        <v>90</v>
      </c>
      <c r="C44" s="28" t="s">
        <v>219</v>
      </c>
      <c r="D44" s="28" t="s">
        <v>91</v>
      </c>
      <c r="E44" s="28" t="s">
        <v>19</v>
      </c>
      <c r="F44" s="28" t="s">
        <v>25</v>
      </c>
      <c r="G44" s="29">
        <v>160</v>
      </c>
      <c r="H44" s="28" t="s">
        <v>26</v>
      </c>
      <c r="I44" s="28"/>
      <c r="J44" s="29">
        <v>159.80000000000001</v>
      </c>
      <c r="K44" s="28" t="s">
        <v>92</v>
      </c>
    </row>
    <row r="45" spans="1:11" x14ac:dyDescent="0.3">
      <c r="A45" s="27" t="s">
        <v>13</v>
      </c>
      <c r="B45" s="28" t="s">
        <v>93</v>
      </c>
      <c r="C45" s="28" t="s">
        <v>222</v>
      </c>
      <c r="D45" s="28" t="s">
        <v>94</v>
      </c>
      <c r="E45" s="28" t="s">
        <v>19</v>
      </c>
      <c r="F45" s="28" t="s">
        <v>25</v>
      </c>
      <c r="G45" s="29">
        <v>55.1</v>
      </c>
      <c r="H45" s="28" t="s">
        <v>26</v>
      </c>
      <c r="I45" s="28"/>
      <c r="J45" s="29">
        <v>36.700000000000003</v>
      </c>
      <c r="K45" s="28" t="s">
        <v>14</v>
      </c>
    </row>
    <row r="46" spans="1:11" x14ac:dyDescent="0.3">
      <c r="A46" s="27" t="s">
        <v>13</v>
      </c>
      <c r="B46" s="28" t="s">
        <v>95</v>
      </c>
      <c r="C46" s="28" t="s">
        <v>220</v>
      </c>
      <c r="D46" s="28" t="s">
        <v>221</v>
      </c>
      <c r="E46" s="28" t="s">
        <v>19</v>
      </c>
      <c r="F46" s="28" t="s">
        <v>25</v>
      </c>
      <c r="G46" s="29">
        <v>6</v>
      </c>
      <c r="H46" s="28" t="s">
        <v>26</v>
      </c>
      <c r="I46" s="28"/>
      <c r="J46" s="29">
        <v>6</v>
      </c>
      <c r="K46" s="28" t="s">
        <v>14</v>
      </c>
    </row>
    <row r="47" spans="1:11" x14ac:dyDescent="0.3">
      <c r="A47" s="27" t="s">
        <v>13</v>
      </c>
      <c r="B47" s="28" t="s">
        <v>96</v>
      </c>
      <c r="C47" s="28" t="s">
        <v>225</v>
      </c>
      <c r="D47" s="28" t="s">
        <v>226</v>
      </c>
      <c r="E47" s="28" t="s">
        <v>19</v>
      </c>
      <c r="F47" s="28" t="s">
        <v>25</v>
      </c>
      <c r="G47" s="29">
        <v>3.9</v>
      </c>
      <c r="H47" s="28" t="s">
        <v>26</v>
      </c>
      <c r="I47" s="28"/>
      <c r="J47" s="29">
        <v>3.9</v>
      </c>
      <c r="K47" s="28" t="s">
        <v>14</v>
      </c>
    </row>
    <row r="48" spans="1:11" x14ac:dyDescent="0.3">
      <c r="A48" s="27" t="s">
        <v>13</v>
      </c>
      <c r="B48" s="28" t="s">
        <v>97</v>
      </c>
      <c r="C48" s="28" t="s">
        <v>223</v>
      </c>
      <c r="D48" s="28" t="s">
        <v>224</v>
      </c>
      <c r="E48" s="28" t="s">
        <v>19</v>
      </c>
      <c r="F48" s="28" t="s">
        <v>25</v>
      </c>
      <c r="G48" s="29">
        <v>3</v>
      </c>
      <c r="H48" s="28" t="s">
        <v>26</v>
      </c>
      <c r="I48" s="28"/>
      <c r="J48" s="29">
        <v>3</v>
      </c>
      <c r="K48" s="28" t="s">
        <v>14</v>
      </c>
    </row>
    <row r="49" spans="1:11" x14ac:dyDescent="0.3">
      <c r="A49" s="27" t="s">
        <v>13</v>
      </c>
      <c r="B49" s="28" t="s">
        <v>227</v>
      </c>
      <c r="C49" s="28" t="s">
        <v>228</v>
      </c>
      <c r="D49" s="28" t="s">
        <v>229</v>
      </c>
      <c r="E49" s="28" t="s">
        <v>19</v>
      </c>
      <c r="F49" s="28" t="s">
        <v>25</v>
      </c>
      <c r="G49" s="29">
        <v>6.3</v>
      </c>
      <c r="H49" s="28" t="s">
        <v>26</v>
      </c>
      <c r="I49" s="28"/>
      <c r="J49" s="29">
        <v>5.5</v>
      </c>
      <c r="K49" s="28" t="s">
        <v>14</v>
      </c>
    </row>
    <row r="50" spans="1:11" x14ac:dyDescent="0.3">
      <c r="A50" s="27" t="s">
        <v>13</v>
      </c>
      <c r="B50" s="28" t="s">
        <v>233</v>
      </c>
      <c r="C50" s="28" t="s">
        <v>234</v>
      </c>
      <c r="D50" s="28" t="s">
        <v>235</v>
      </c>
      <c r="E50" s="28" t="s">
        <v>19</v>
      </c>
      <c r="F50" s="28" t="s">
        <v>25</v>
      </c>
      <c r="G50" s="29">
        <v>3.5</v>
      </c>
      <c r="H50" s="28" t="s">
        <v>26</v>
      </c>
      <c r="I50" s="28"/>
      <c r="J50" s="29">
        <v>3.5</v>
      </c>
      <c r="K50" s="28" t="s">
        <v>189</v>
      </c>
    </row>
    <row r="51" spans="1:11" x14ac:dyDescent="0.3">
      <c r="A51" s="27" t="s">
        <v>13</v>
      </c>
      <c r="B51" s="28" t="s">
        <v>102</v>
      </c>
      <c r="C51" s="28" t="s">
        <v>231</v>
      </c>
      <c r="D51" s="28" t="s">
        <v>103</v>
      </c>
      <c r="E51" s="28" t="s">
        <v>19</v>
      </c>
      <c r="F51" s="28" t="s">
        <v>25</v>
      </c>
      <c r="G51" s="29">
        <v>288.10000000000002</v>
      </c>
      <c r="H51" s="28" t="s">
        <v>26</v>
      </c>
      <c r="I51" s="28" t="s">
        <v>104</v>
      </c>
      <c r="J51" s="29">
        <v>288.10000000000002</v>
      </c>
      <c r="K51" s="28" t="s">
        <v>14</v>
      </c>
    </row>
    <row r="52" spans="1:11" x14ac:dyDescent="0.3">
      <c r="A52" s="27" t="s">
        <v>13</v>
      </c>
      <c r="B52" s="28" t="s">
        <v>98</v>
      </c>
      <c r="C52" s="28" t="s">
        <v>232</v>
      </c>
      <c r="D52" s="28" t="s">
        <v>99</v>
      </c>
      <c r="E52" s="28" t="s">
        <v>19</v>
      </c>
      <c r="F52" s="28" t="s">
        <v>25</v>
      </c>
      <c r="G52" s="29">
        <v>258.5</v>
      </c>
      <c r="H52" s="28" t="s">
        <v>26</v>
      </c>
      <c r="I52" s="28"/>
      <c r="J52" s="29">
        <v>258.5</v>
      </c>
      <c r="K52" s="28" t="s">
        <v>14</v>
      </c>
    </row>
    <row r="53" spans="1:11" x14ac:dyDescent="0.3">
      <c r="A53" s="27" t="s">
        <v>13</v>
      </c>
      <c r="B53" s="28" t="s">
        <v>100</v>
      </c>
      <c r="C53" s="28" t="s">
        <v>230</v>
      </c>
      <c r="D53" s="28" t="s">
        <v>101</v>
      </c>
      <c r="E53" s="28" t="s">
        <v>19</v>
      </c>
      <c r="F53" s="28" t="s">
        <v>25</v>
      </c>
      <c r="G53" s="29">
        <v>91</v>
      </c>
      <c r="H53" s="28" t="s">
        <v>26</v>
      </c>
      <c r="I53" s="28"/>
      <c r="J53" s="29">
        <v>91</v>
      </c>
      <c r="K53" s="28" t="s">
        <v>14</v>
      </c>
    </row>
    <row r="54" spans="1:11" x14ac:dyDescent="0.3">
      <c r="A54" s="27" t="s">
        <v>13</v>
      </c>
      <c r="B54" s="28" t="s">
        <v>105</v>
      </c>
      <c r="C54" s="28" t="s">
        <v>236</v>
      </c>
      <c r="D54" s="28" t="s">
        <v>106</v>
      </c>
      <c r="E54" s="28" t="s">
        <v>19</v>
      </c>
      <c r="F54" s="28" t="s">
        <v>25</v>
      </c>
      <c r="G54" s="29">
        <v>5.5</v>
      </c>
      <c r="H54" s="28" t="s">
        <v>26</v>
      </c>
      <c r="I54" s="28"/>
      <c r="J54" s="29">
        <v>5.5</v>
      </c>
      <c r="K54" s="28" t="s">
        <v>14</v>
      </c>
    </row>
    <row r="55" spans="1:11" x14ac:dyDescent="0.3">
      <c r="A55" s="27" t="s">
        <v>13</v>
      </c>
      <c r="B55" s="28" t="s">
        <v>107</v>
      </c>
      <c r="C55" s="28" t="s">
        <v>237</v>
      </c>
      <c r="D55" s="28" t="s">
        <v>108</v>
      </c>
      <c r="E55" s="28" t="s">
        <v>19</v>
      </c>
      <c r="F55" s="28" t="s">
        <v>25</v>
      </c>
      <c r="G55" s="29">
        <v>2.9</v>
      </c>
      <c r="H55" s="28" t="s">
        <v>26</v>
      </c>
      <c r="I55" s="28"/>
      <c r="J55" s="29">
        <v>2.9</v>
      </c>
      <c r="K55" s="28" t="s">
        <v>14</v>
      </c>
    </row>
    <row r="56" spans="1:11" x14ac:dyDescent="0.3">
      <c r="A56" s="27" t="s">
        <v>13</v>
      </c>
      <c r="B56" s="28" t="s">
        <v>109</v>
      </c>
      <c r="C56" s="28" t="s">
        <v>238</v>
      </c>
      <c r="D56" s="28" t="s">
        <v>110</v>
      </c>
      <c r="E56" s="28" t="s">
        <v>19</v>
      </c>
      <c r="F56" s="28" t="s">
        <v>25</v>
      </c>
      <c r="G56" s="29">
        <v>162.6</v>
      </c>
      <c r="H56" s="28" t="s">
        <v>26</v>
      </c>
      <c r="I56" s="28"/>
      <c r="J56" s="29">
        <v>149.69999999999999</v>
      </c>
      <c r="K56" s="28" t="s">
        <v>111</v>
      </c>
    </row>
    <row r="57" spans="1:11" x14ac:dyDescent="0.3">
      <c r="A57" s="27" t="s">
        <v>13</v>
      </c>
      <c r="B57" s="28" t="s">
        <v>112</v>
      </c>
      <c r="C57" s="28" t="s">
        <v>239</v>
      </c>
      <c r="D57" s="28" t="s">
        <v>113</v>
      </c>
      <c r="E57" s="28" t="s">
        <v>19</v>
      </c>
      <c r="F57" s="28" t="s">
        <v>25</v>
      </c>
      <c r="G57" s="29">
        <v>44.1</v>
      </c>
      <c r="H57" s="28" t="s">
        <v>26</v>
      </c>
      <c r="I57" s="28"/>
      <c r="J57" s="29">
        <v>44.1</v>
      </c>
      <c r="K57" s="28" t="s">
        <v>14</v>
      </c>
    </row>
    <row r="58" spans="1:11" x14ac:dyDescent="0.3">
      <c r="A58" s="27" t="s">
        <v>13</v>
      </c>
      <c r="B58" s="28" t="s">
        <v>240</v>
      </c>
      <c r="C58" s="28" t="s">
        <v>241</v>
      </c>
      <c r="D58" s="28" t="s">
        <v>235</v>
      </c>
      <c r="E58" s="28" t="s">
        <v>19</v>
      </c>
      <c r="F58" s="28" t="s">
        <v>25</v>
      </c>
      <c r="G58" s="29">
        <v>0.5</v>
      </c>
      <c r="H58" s="28" t="s">
        <v>26</v>
      </c>
      <c r="I58" s="28"/>
      <c r="J58" s="29">
        <v>0.5</v>
      </c>
      <c r="K58" s="28" t="s">
        <v>189</v>
      </c>
    </row>
    <row r="59" spans="1:11" x14ac:dyDescent="0.3">
      <c r="A59" s="27" t="s">
        <v>13</v>
      </c>
      <c r="B59" s="28" t="s">
        <v>114</v>
      </c>
      <c r="C59" s="28" t="s">
        <v>242</v>
      </c>
      <c r="D59" s="28" t="s">
        <v>115</v>
      </c>
      <c r="E59" s="28" t="s">
        <v>19</v>
      </c>
      <c r="F59" s="28" t="s">
        <v>25</v>
      </c>
      <c r="G59" s="29">
        <v>0.7</v>
      </c>
      <c r="H59" s="28" t="s">
        <v>26</v>
      </c>
      <c r="I59" s="28"/>
      <c r="J59" s="29">
        <v>0.7</v>
      </c>
      <c r="K59" s="28" t="s">
        <v>14</v>
      </c>
    </row>
    <row r="60" spans="1:11" x14ac:dyDescent="0.3">
      <c r="A60" s="27" t="s">
        <v>13</v>
      </c>
      <c r="B60" s="28" t="s">
        <v>116</v>
      </c>
      <c r="C60" s="28" t="s">
        <v>243</v>
      </c>
      <c r="D60" s="28" t="s">
        <v>117</v>
      </c>
      <c r="E60" s="28" t="s">
        <v>19</v>
      </c>
      <c r="F60" s="28" t="s">
        <v>25</v>
      </c>
      <c r="G60" s="29">
        <v>6.1</v>
      </c>
      <c r="H60" s="28" t="s">
        <v>26</v>
      </c>
      <c r="I60" s="28"/>
      <c r="J60" s="29">
        <v>6.1</v>
      </c>
      <c r="K60" s="28" t="s">
        <v>14</v>
      </c>
    </row>
    <row r="61" spans="1:11" x14ac:dyDescent="0.3">
      <c r="A61" s="27" t="s">
        <v>13</v>
      </c>
      <c r="B61" s="28" t="s">
        <v>118</v>
      </c>
      <c r="C61" s="28" t="s">
        <v>244</v>
      </c>
      <c r="D61" s="28" t="s">
        <v>119</v>
      </c>
      <c r="E61" s="28" t="s">
        <v>19</v>
      </c>
      <c r="F61" s="28" t="s">
        <v>25</v>
      </c>
      <c r="G61" s="29">
        <v>107.9</v>
      </c>
      <c r="H61" s="28" t="s">
        <v>26</v>
      </c>
      <c r="I61" s="28"/>
      <c r="J61" s="29">
        <v>106.2</v>
      </c>
      <c r="K61" s="28" t="s">
        <v>14</v>
      </c>
    </row>
    <row r="62" spans="1:11" x14ac:dyDescent="0.3">
      <c r="A62" s="27" t="s">
        <v>13</v>
      </c>
      <c r="B62" s="28" t="s">
        <v>120</v>
      </c>
      <c r="C62" s="28" t="s">
        <v>245</v>
      </c>
      <c r="D62" s="28" t="s">
        <v>246</v>
      </c>
      <c r="E62" s="28" t="s">
        <v>19</v>
      </c>
      <c r="F62" s="28" t="s">
        <v>25</v>
      </c>
      <c r="G62" s="29">
        <v>18.2</v>
      </c>
      <c r="H62" s="28" t="s">
        <v>26</v>
      </c>
      <c r="I62" s="28"/>
      <c r="J62" s="29">
        <v>18.2</v>
      </c>
      <c r="K62" s="28" t="s">
        <v>14</v>
      </c>
    </row>
    <row r="63" spans="1:11" x14ac:dyDescent="0.3">
      <c r="A63" s="27" t="s">
        <v>13</v>
      </c>
      <c r="B63" s="28" t="s">
        <v>121</v>
      </c>
      <c r="C63" s="28" t="s">
        <v>247</v>
      </c>
      <c r="D63" s="28" t="s">
        <v>248</v>
      </c>
      <c r="E63" s="28" t="s">
        <v>19</v>
      </c>
      <c r="F63" s="28" t="s">
        <v>25</v>
      </c>
      <c r="G63" s="29">
        <v>5.9</v>
      </c>
      <c r="H63" s="28" t="s">
        <v>26</v>
      </c>
      <c r="I63" s="28"/>
      <c r="J63" s="29">
        <v>5.9</v>
      </c>
      <c r="K63" s="28" t="s">
        <v>14</v>
      </c>
    </row>
    <row r="64" spans="1:11" x14ac:dyDescent="0.3">
      <c r="A64" s="27" t="s">
        <v>13</v>
      </c>
      <c r="B64" s="28" t="s">
        <v>122</v>
      </c>
      <c r="C64" s="28" t="s">
        <v>249</v>
      </c>
      <c r="D64" s="28" t="s">
        <v>250</v>
      </c>
      <c r="E64" s="28" t="s">
        <v>19</v>
      </c>
      <c r="F64" s="28" t="s">
        <v>25</v>
      </c>
      <c r="G64" s="29">
        <v>13</v>
      </c>
      <c r="H64" s="28" t="s">
        <v>26</v>
      </c>
      <c r="I64" s="28"/>
      <c r="J64" s="29">
        <v>12.9</v>
      </c>
      <c r="K64" s="28" t="s">
        <v>14</v>
      </c>
    </row>
    <row r="65" spans="1:11" x14ac:dyDescent="0.3">
      <c r="A65" s="27" t="s">
        <v>13</v>
      </c>
      <c r="B65" s="28" t="s">
        <v>123</v>
      </c>
      <c r="C65" s="28" t="s">
        <v>251</v>
      </c>
      <c r="D65" s="28" t="s">
        <v>124</v>
      </c>
      <c r="E65" s="28" t="s">
        <v>19</v>
      </c>
      <c r="F65" s="28" t="s">
        <v>25</v>
      </c>
      <c r="G65" s="29">
        <v>295.39999999999998</v>
      </c>
      <c r="H65" s="28" t="s">
        <v>26</v>
      </c>
      <c r="I65" s="28"/>
      <c r="J65" s="29">
        <v>70.599999999999994</v>
      </c>
      <c r="K65" s="28" t="s">
        <v>125</v>
      </c>
    </row>
    <row r="66" spans="1:11" x14ac:dyDescent="0.3">
      <c r="A66" s="27" t="s">
        <v>13</v>
      </c>
      <c r="B66" s="28" t="s">
        <v>126</v>
      </c>
      <c r="C66" s="28" t="s">
        <v>252</v>
      </c>
      <c r="D66" s="28" t="s">
        <v>127</v>
      </c>
      <c r="E66" s="28" t="s">
        <v>19</v>
      </c>
      <c r="F66" s="28" t="s">
        <v>25</v>
      </c>
      <c r="G66" s="29">
        <v>4</v>
      </c>
      <c r="H66" s="28" t="s">
        <v>26</v>
      </c>
      <c r="I66" s="28"/>
      <c r="J66" s="29">
        <v>4</v>
      </c>
      <c r="K66" s="28" t="s">
        <v>14</v>
      </c>
    </row>
    <row r="67" spans="1:11" x14ac:dyDescent="0.3">
      <c r="A67" s="27" t="s">
        <v>13</v>
      </c>
      <c r="B67" s="28" t="s">
        <v>128</v>
      </c>
      <c r="C67" s="28" t="s">
        <v>253</v>
      </c>
      <c r="D67" s="28" t="s">
        <v>129</v>
      </c>
      <c r="E67" s="28" t="s">
        <v>19</v>
      </c>
      <c r="F67" s="28" t="s">
        <v>25</v>
      </c>
      <c r="G67" s="29">
        <v>454.9</v>
      </c>
      <c r="H67" s="28" t="s">
        <v>26</v>
      </c>
      <c r="I67" s="28" t="s">
        <v>33</v>
      </c>
      <c r="J67" s="29">
        <v>454.9</v>
      </c>
      <c r="K67" s="28" t="s">
        <v>14</v>
      </c>
    </row>
    <row r="68" spans="1:11" x14ac:dyDescent="0.3">
      <c r="A68" s="27" t="s">
        <v>13</v>
      </c>
      <c r="B68" s="28" t="s">
        <v>130</v>
      </c>
      <c r="C68" s="28" t="s">
        <v>254</v>
      </c>
      <c r="D68" s="28" t="s">
        <v>255</v>
      </c>
      <c r="E68" s="28" t="s">
        <v>19</v>
      </c>
      <c r="F68" s="28" t="s">
        <v>25</v>
      </c>
      <c r="G68" s="29">
        <v>5</v>
      </c>
      <c r="H68" s="28" t="s">
        <v>26</v>
      </c>
      <c r="I68" s="28"/>
      <c r="J68" s="29">
        <v>5</v>
      </c>
      <c r="K68" s="28" t="s">
        <v>14</v>
      </c>
    </row>
    <row r="69" spans="1:11" x14ac:dyDescent="0.3">
      <c r="A69" s="31" t="s">
        <v>13</v>
      </c>
      <c r="B69" s="32" t="s">
        <v>131</v>
      </c>
      <c r="C69" s="32" t="s">
        <v>256</v>
      </c>
      <c r="D69" s="32" t="s">
        <v>257</v>
      </c>
      <c r="E69" s="32" t="s">
        <v>19</v>
      </c>
      <c r="F69" s="32" t="s">
        <v>25</v>
      </c>
      <c r="G69" s="33">
        <v>6.1</v>
      </c>
      <c r="H69" s="32" t="s">
        <v>26</v>
      </c>
      <c r="I69" s="32"/>
      <c r="J69" s="33">
        <v>6.1</v>
      </c>
      <c r="K69" s="32" t="s">
        <v>14</v>
      </c>
    </row>
    <row r="70" spans="1:11" x14ac:dyDescent="0.3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</row>
  </sheetData>
  <autoFilter ref="A4:L41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I2" sqref="I2"/>
    </sheetView>
  </sheetViews>
  <sheetFormatPr defaultRowHeight="14.4" x14ac:dyDescent="0.3"/>
  <cols>
    <col min="1" max="2" width="7.77734375" customWidth="1"/>
    <col min="3" max="3" width="5.88671875" customWidth="1"/>
    <col min="4" max="4" width="4.21875" customWidth="1"/>
    <col min="5" max="5" width="11.88671875" customWidth="1"/>
    <col min="7" max="7" width="5.6640625" customWidth="1"/>
    <col min="8" max="8" width="12.33203125" customWidth="1"/>
    <col min="9" max="9" width="12.6640625" customWidth="1"/>
    <col min="10" max="10" width="10.33203125" customWidth="1"/>
    <col min="11" max="11" width="17.6640625" customWidth="1"/>
    <col min="12" max="12" width="11.6640625" customWidth="1"/>
  </cols>
  <sheetData>
    <row r="1" spans="1:13" ht="15.6" x14ac:dyDescent="0.3">
      <c r="A1" s="12" t="s">
        <v>262</v>
      </c>
      <c r="B1" s="13"/>
      <c r="C1" s="11"/>
      <c r="D1" s="11"/>
      <c r="E1" s="11"/>
      <c r="F1" s="11"/>
      <c r="G1" s="11"/>
      <c r="H1" s="11"/>
      <c r="I1" s="11"/>
      <c r="J1" s="11"/>
      <c r="K1" s="11"/>
    </row>
    <row r="2" spans="1:13" ht="15.6" x14ac:dyDescent="0.3">
      <c r="A2" s="14" t="s">
        <v>263</v>
      </c>
      <c r="B2" s="12"/>
      <c r="C2" s="10"/>
      <c r="D2" s="10"/>
      <c r="E2" s="10"/>
      <c r="F2" s="10"/>
      <c r="G2" s="10"/>
      <c r="H2" s="10"/>
      <c r="I2" s="10"/>
      <c r="J2" s="10"/>
      <c r="K2" s="10"/>
    </row>
    <row r="3" spans="1:13" ht="15" thickBo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3" ht="15" thickBot="1" x14ac:dyDescent="0.35">
      <c r="A4" s="24" t="s">
        <v>3</v>
      </c>
      <c r="B4" s="24" t="s">
        <v>0</v>
      </c>
      <c r="C4" s="24" t="s">
        <v>1</v>
      </c>
      <c r="D4" s="24" t="s">
        <v>2</v>
      </c>
      <c r="E4" s="24" t="s">
        <v>4</v>
      </c>
      <c r="F4" s="24" t="s">
        <v>258</v>
      </c>
      <c r="G4" s="24" t="s">
        <v>9</v>
      </c>
      <c r="H4" s="24" t="s">
        <v>7</v>
      </c>
      <c r="I4" s="24" t="s">
        <v>15</v>
      </c>
      <c r="J4" s="24" t="s">
        <v>259</v>
      </c>
      <c r="K4" s="24" t="s">
        <v>16</v>
      </c>
      <c r="L4" s="24" t="s">
        <v>17</v>
      </c>
      <c r="M4" s="24" t="s">
        <v>18</v>
      </c>
    </row>
    <row r="5" spans="1:13" x14ac:dyDescent="0.3">
      <c r="A5" s="25" t="s">
        <v>13</v>
      </c>
      <c r="B5" s="25" t="s">
        <v>132</v>
      </c>
      <c r="C5" s="25" t="s">
        <v>133</v>
      </c>
      <c r="D5" s="25">
        <v>1</v>
      </c>
      <c r="E5" s="25" t="s">
        <v>23</v>
      </c>
      <c r="F5" s="25" t="s">
        <v>161</v>
      </c>
      <c r="G5" s="25" t="s">
        <v>26</v>
      </c>
      <c r="H5" s="25" t="s">
        <v>25</v>
      </c>
      <c r="I5" s="25" t="s">
        <v>134</v>
      </c>
      <c r="J5" s="25"/>
      <c r="K5" s="25" t="s">
        <v>21</v>
      </c>
      <c r="L5" s="25" t="s">
        <v>135</v>
      </c>
      <c r="M5" s="25"/>
    </row>
    <row r="6" spans="1:13" x14ac:dyDescent="0.3">
      <c r="A6" s="25" t="s">
        <v>13</v>
      </c>
      <c r="B6" s="25" t="s">
        <v>132</v>
      </c>
      <c r="C6" s="25" t="s">
        <v>136</v>
      </c>
      <c r="D6" s="25">
        <v>4</v>
      </c>
      <c r="E6" s="25" t="s">
        <v>23</v>
      </c>
      <c r="F6" s="25" t="s">
        <v>161</v>
      </c>
      <c r="G6" s="25" t="s">
        <v>26</v>
      </c>
      <c r="H6" s="25" t="s">
        <v>25</v>
      </c>
      <c r="I6" s="25" t="s">
        <v>134</v>
      </c>
      <c r="J6" s="25"/>
      <c r="K6" s="25" t="s">
        <v>21</v>
      </c>
      <c r="L6" s="25" t="s">
        <v>137</v>
      </c>
      <c r="M6" s="25"/>
    </row>
    <row r="7" spans="1:13" x14ac:dyDescent="0.3">
      <c r="A7" s="25" t="s">
        <v>13</v>
      </c>
      <c r="B7" s="25" t="s">
        <v>132</v>
      </c>
      <c r="C7" s="25" t="s">
        <v>138</v>
      </c>
      <c r="D7" s="25">
        <v>1</v>
      </c>
      <c r="E7" s="25" t="s">
        <v>23</v>
      </c>
      <c r="F7" s="25" t="s">
        <v>161</v>
      </c>
      <c r="G7" s="25" t="s">
        <v>26</v>
      </c>
      <c r="H7" s="25" t="s">
        <v>25</v>
      </c>
      <c r="I7" s="25" t="s">
        <v>134</v>
      </c>
      <c r="J7" s="25"/>
      <c r="K7" s="25" t="s">
        <v>22</v>
      </c>
      <c r="L7" s="25" t="s">
        <v>139</v>
      </c>
      <c r="M7" s="25"/>
    </row>
    <row r="8" spans="1:13" x14ac:dyDescent="0.3">
      <c r="A8" s="25" t="s">
        <v>13</v>
      </c>
      <c r="B8" s="25" t="s">
        <v>132</v>
      </c>
      <c r="C8" s="25" t="s">
        <v>140</v>
      </c>
      <c r="D8" s="25">
        <v>8</v>
      </c>
      <c r="E8" s="25" t="s">
        <v>23</v>
      </c>
      <c r="F8" s="25" t="s">
        <v>161</v>
      </c>
      <c r="G8" s="25" t="s">
        <v>26</v>
      </c>
      <c r="H8" s="25" t="s">
        <v>25</v>
      </c>
      <c r="I8" s="25" t="s">
        <v>134</v>
      </c>
      <c r="J8" s="25"/>
      <c r="K8" s="25" t="s">
        <v>20</v>
      </c>
      <c r="L8" s="25" t="s">
        <v>141</v>
      </c>
      <c r="M8" s="25"/>
    </row>
    <row r="9" spans="1:13" x14ac:dyDescent="0.3">
      <c r="A9" s="25" t="s">
        <v>13</v>
      </c>
      <c r="B9" s="25" t="s">
        <v>132</v>
      </c>
      <c r="C9" s="25" t="s">
        <v>142</v>
      </c>
      <c r="D9" s="25">
        <v>11</v>
      </c>
      <c r="E9" s="25" t="s">
        <v>23</v>
      </c>
      <c r="F9" s="25" t="s">
        <v>161</v>
      </c>
      <c r="G9" s="25" t="s">
        <v>26</v>
      </c>
      <c r="H9" s="25" t="s">
        <v>25</v>
      </c>
      <c r="I9" s="25" t="s">
        <v>134</v>
      </c>
      <c r="J9" s="25"/>
      <c r="K9" s="25" t="s">
        <v>21</v>
      </c>
      <c r="L9" s="25" t="s">
        <v>143</v>
      </c>
      <c r="M9" s="25"/>
    </row>
    <row r="10" spans="1:13" x14ac:dyDescent="0.3">
      <c r="A10" s="25" t="s">
        <v>13</v>
      </c>
      <c r="B10" s="25" t="s">
        <v>144</v>
      </c>
      <c r="C10" s="25" t="s">
        <v>145</v>
      </c>
      <c r="D10" s="25">
        <v>12</v>
      </c>
      <c r="E10" s="25" t="s">
        <v>28</v>
      </c>
      <c r="F10" s="25" t="s">
        <v>162</v>
      </c>
      <c r="G10" s="25" t="s">
        <v>26</v>
      </c>
      <c r="H10" s="25" t="s">
        <v>25</v>
      </c>
      <c r="I10" s="25" t="s">
        <v>146</v>
      </c>
      <c r="J10" s="25"/>
      <c r="K10" s="25" t="s">
        <v>21</v>
      </c>
      <c r="L10" s="25" t="s">
        <v>147</v>
      </c>
      <c r="M10" s="25"/>
    </row>
    <row r="11" spans="1:13" x14ac:dyDescent="0.3">
      <c r="A11" s="25" t="s">
        <v>13</v>
      </c>
      <c r="B11" s="25" t="s">
        <v>144</v>
      </c>
      <c r="C11" s="25" t="s">
        <v>148</v>
      </c>
      <c r="D11" s="25">
        <v>8</v>
      </c>
      <c r="E11" s="25" t="s">
        <v>28</v>
      </c>
      <c r="F11" s="25" t="s">
        <v>162</v>
      </c>
      <c r="G11" s="25" t="s">
        <v>26</v>
      </c>
      <c r="H11" s="25" t="s">
        <v>25</v>
      </c>
      <c r="I11" s="25" t="s">
        <v>146</v>
      </c>
      <c r="J11" s="25"/>
      <c r="K11" s="25" t="s">
        <v>22</v>
      </c>
      <c r="L11" s="25" t="s">
        <v>149</v>
      </c>
      <c r="M11" s="25"/>
    </row>
    <row r="12" spans="1:13" x14ac:dyDescent="0.3">
      <c r="A12" s="25" t="s">
        <v>13</v>
      </c>
      <c r="B12" s="25" t="s">
        <v>144</v>
      </c>
      <c r="C12" s="25" t="s">
        <v>148</v>
      </c>
      <c r="D12" s="25">
        <v>8</v>
      </c>
      <c r="E12" s="25" t="s">
        <v>28</v>
      </c>
      <c r="F12" s="25" t="s">
        <v>162</v>
      </c>
      <c r="G12" s="25" t="s">
        <v>26</v>
      </c>
      <c r="H12" s="25" t="s">
        <v>25</v>
      </c>
      <c r="I12" s="25" t="s">
        <v>146</v>
      </c>
      <c r="J12" s="25"/>
      <c r="K12" s="25" t="s">
        <v>20</v>
      </c>
      <c r="L12" s="25" t="s">
        <v>150</v>
      </c>
      <c r="M12" s="25"/>
    </row>
    <row r="13" spans="1:13" x14ac:dyDescent="0.3">
      <c r="A13" s="25" t="s">
        <v>13</v>
      </c>
      <c r="B13" s="25" t="s">
        <v>144</v>
      </c>
      <c r="C13" s="25" t="s">
        <v>151</v>
      </c>
      <c r="D13" s="25">
        <v>5</v>
      </c>
      <c r="E13" s="25" t="s">
        <v>31</v>
      </c>
      <c r="F13" s="25" t="s">
        <v>163</v>
      </c>
      <c r="G13" s="25" t="s">
        <v>26</v>
      </c>
      <c r="H13" s="25" t="s">
        <v>25</v>
      </c>
      <c r="I13" s="25" t="s">
        <v>261</v>
      </c>
      <c r="J13" s="25"/>
      <c r="K13" s="25" t="s">
        <v>21</v>
      </c>
      <c r="L13" s="25" t="s">
        <v>152</v>
      </c>
      <c r="M13" s="25"/>
    </row>
    <row r="14" spans="1:13" x14ac:dyDescent="0.3">
      <c r="A14" s="25" t="s">
        <v>13</v>
      </c>
      <c r="B14" s="25" t="s">
        <v>132</v>
      </c>
      <c r="C14" s="25" t="s">
        <v>153</v>
      </c>
      <c r="D14" s="25">
        <v>13</v>
      </c>
      <c r="E14" s="25" t="s">
        <v>102</v>
      </c>
      <c r="F14" s="25" t="s">
        <v>231</v>
      </c>
      <c r="G14" s="25" t="s">
        <v>26</v>
      </c>
      <c r="H14" s="25" t="s">
        <v>25</v>
      </c>
      <c r="I14" s="25" t="s">
        <v>154</v>
      </c>
      <c r="J14" s="25"/>
      <c r="K14" s="25" t="s">
        <v>21</v>
      </c>
      <c r="L14" s="25" t="s">
        <v>155</v>
      </c>
      <c r="M14" s="25"/>
    </row>
    <row r="15" spans="1:13" x14ac:dyDescent="0.3">
      <c r="A15" s="25" t="s">
        <v>13</v>
      </c>
      <c r="B15" s="25" t="s">
        <v>132</v>
      </c>
      <c r="C15" s="25" t="s">
        <v>156</v>
      </c>
      <c r="D15" s="25">
        <v>1</v>
      </c>
      <c r="E15" s="25" t="s">
        <v>102</v>
      </c>
      <c r="F15" s="25" t="s">
        <v>231</v>
      </c>
      <c r="G15" s="25" t="s">
        <v>26</v>
      </c>
      <c r="H15" s="25" t="s">
        <v>25</v>
      </c>
      <c r="I15" s="25" t="s">
        <v>154</v>
      </c>
      <c r="J15" s="25"/>
      <c r="K15" s="25" t="s">
        <v>21</v>
      </c>
      <c r="L15" s="25" t="s">
        <v>157</v>
      </c>
      <c r="M15" s="25"/>
    </row>
    <row r="16" spans="1:13" x14ac:dyDescent="0.3">
      <c r="A16" s="26" t="s">
        <v>13</v>
      </c>
      <c r="B16" s="26" t="s">
        <v>132</v>
      </c>
      <c r="C16" s="26" t="s">
        <v>158</v>
      </c>
      <c r="D16" s="26">
        <v>5</v>
      </c>
      <c r="E16" s="26" t="s">
        <v>128</v>
      </c>
      <c r="F16" s="26" t="s">
        <v>253</v>
      </c>
      <c r="G16" s="26" t="s">
        <v>26</v>
      </c>
      <c r="H16" s="26" t="s">
        <v>25</v>
      </c>
      <c r="I16" s="26" t="s">
        <v>159</v>
      </c>
      <c r="J16" s="26"/>
      <c r="K16" s="26" t="s">
        <v>21</v>
      </c>
      <c r="L16" s="26" t="s">
        <v>160</v>
      </c>
      <c r="M16" s="26"/>
    </row>
  </sheetData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Jahimaad</vt:lpstr>
      <vt:lpstr>Jahirajatised</vt:lpstr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Emberg</dc:creator>
  <cp:lastModifiedBy>Margus Emberg</cp:lastModifiedBy>
  <cp:lastPrinted>2017-02-23T11:14:30Z</cp:lastPrinted>
  <dcterms:created xsi:type="dcterms:W3CDTF">2017-02-19T10:33:39Z</dcterms:created>
  <dcterms:modified xsi:type="dcterms:W3CDTF">2020-02-18T09:02:14Z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